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05" yWindow="-105" windowWidth="23250" windowHeight="12570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37" i="1" l="1"/>
  <c r="H43" i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<sst xmlns="http://schemas.openxmlformats.org/spreadsheetml/2006/main" count="77" uniqueCount="77">
  <si>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</si>
  <si>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</si>
  <si>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</si>
  <si>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</si>
  <si>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</si>
  <si>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</si>
  <si>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</si>
  <si>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</si>
  <si>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</si>
  <si>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</si>
  <si>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</si>
  <si>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</si>
  <si>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</si>
  <si>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</si>
  <si>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</si>
  <si>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</si>
  <si>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</si>
  <si>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</si>
  <si>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</si>
  <si>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</si>
  <si>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</si>
  <si>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</si>
  <si>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</si>
  <si>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</si>
  <si>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</si>
  <si>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</si>
  <si>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</si>
  <si>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</si>
  <si>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</si>
  <si>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</si>
  <si>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</si>
  <si>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</si>
  <si>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</si>
  <si>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</si>
  <si>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</si>
  <si>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</si>
  <si>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</si>
  <si>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</si>
  <si>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</si>
  <si>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</si>
  <si>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</si>
  <si>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</si>
  <si>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</si>
  <si>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</si>
  <si>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</si>
  <si>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</si>
  <si>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</si>
  <si>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</si>
  <si>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</si>
  <si>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</si>
  <si>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</si>
  <si>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</si>
  <si>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</si>
  <si>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</si>
  <si>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</si>
  <si>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</si>
  <si>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</si>
  <si>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</si>
  <si>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</si>
  <si>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</si>
  <si>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</si>
  <si>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</si>
  <si>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</si>
  <si>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</si>
  <si>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</si>
  <si>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</si>
  <si>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</si>
  <si>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</si>
  <si>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</si>
  <si>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</si>
  <si>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</si>
  <si>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</si>
  <si>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</si>
  <si>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</si>
  <si>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</si>
  <si>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Urbanizacion Municipal de Chihuahua</t>
  </si>
  <si>
    <t>Del 01 de enero al 31 de Diciembre 2022(b)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</si>
</sst>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zoomScaleNormal="100" workbookViewId="0">
      <selection activeCell="H75" sqref="H75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40" t="s">
        <v>75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76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15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0</v>
      </c>
      <c r="D10" s="25">
        <v>0</v>
      </c>
      <c r="E10" s="27">
        <f>SUM(C10:D10)</f>
        <v>0</v>
      </c>
      <c r="F10" s="25">
        <v>0</v>
      </c>
      <c r="G10" s="25">
        <v>0</v>
      </c>
      <c r="H10" s="27">
        <f>SUM(G10-C10)</f>
        <v>0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0</v>
      </c>
      <c r="D13" s="25">
        <v>0</v>
      </c>
      <c r="E13" s="27">
        <f t="shared" si="0"/>
        <v>0</v>
      </c>
      <c r="F13" s="25">
        <v>0</v>
      </c>
      <c r="G13" s="25">
        <v>0</v>
      </c>
      <c r="H13" s="34">
        <f t="shared" si="1"/>
        <v>0</v>
      </c>
    </row>
    <row r="14" spans="2:9" x14ac:dyDescent="0.2">
      <c r="B14" s="9" t="s">
        <v>16</v>
      </c>
      <c r="C14" s="25">
        <v>0</v>
      </c>
      <c r="D14" s="25">
        <v>0</v>
      </c>
      <c r="E14" s="27">
        <f t="shared" si="0"/>
        <v>0</v>
      </c>
      <c r="F14" s="25">
        <v>0</v>
      </c>
      <c r="G14" s="25">
        <v>0</v>
      </c>
      <c r="H14" s="34">
        <f t="shared" si="1"/>
        <v>0</v>
      </c>
    </row>
    <row r="15" spans="2:9" x14ac:dyDescent="0.2">
      <c r="B15" s="9" t="s">
        <v>17</v>
      </c>
      <c r="C15" s="25">
        <v>9215597</v>
      </c>
      <c r="D15" s="25">
        <v>-9215597</v>
      </c>
      <c r="E15" s="27">
        <f t="shared" si="0"/>
        <v>0</v>
      </c>
      <c r="F15" s="25">
        <v>0</v>
      </c>
      <c r="G15" s="25">
        <v>0</v>
      </c>
      <c r="H15" s="34">
        <f t="shared" si="1"/>
        <v>-9215597</v>
      </c>
    </row>
    <row r="16" spans="2:9" ht="15" customHeight="1" x14ac:dyDescent="0.2">
      <c r="B16" s="10" t="s">
        <v>18</v>
      </c>
      <c r="C16" s="25">
        <v>26064496</v>
      </c>
      <c r="D16" s="25">
        <v>0</v>
      </c>
      <c r="E16" s="27">
        <f t="shared" si="0"/>
        <v>26064496</v>
      </c>
      <c r="F16" s="25">
        <v>23807390</v>
      </c>
      <c r="G16" s="25">
        <v>23807390</v>
      </c>
      <c r="H16" s="34">
        <f t="shared" si="1"/>
        <v>-2257106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7">
        <f t="shared" si="0"/>
        <v>0</v>
      </c>
      <c r="F17" s="22">
        <f t="shared" si="2"/>
        <v>0</v>
      </c>
      <c r="G17" s="22">
        <f t="shared" si="2"/>
        <v>0</v>
      </c>
      <c r="H17" s="34">
        <f t="shared" si="1"/>
        <v>0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0</v>
      </c>
      <c r="D19" s="26">
        <v>0</v>
      </c>
      <c r="E19" s="30">
        <f>SUM(C19:D19)</f>
        <v>0</v>
      </c>
      <c r="F19" s="26">
        <v>0</v>
      </c>
      <c r="G19" s="26">
        <v>0</v>
      </c>
      <c r="H19" s="30">
        <f>SUM(G19-C19)</f>
        <v>0</v>
      </c>
    </row>
    <row r="20" spans="2:8" x14ac:dyDescent="0.2">
      <c r="B20" s="12" t="s">
        <v>22</v>
      </c>
      <c r="C20" s="26">
        <v>0</v>
      </c>
      <c r="D20" s="26">
        <v>0</v>
      </c>
      <c r="E20" s="30">
        <f t="shared" ref="E20:E41" si="3">SUM(C20:D20)</f>
        <v>0</v>
      </c>
      <c r="F20" s="26">
        <v>0</v>
      </c>
      <c r="G20" s="26">
        <v>0</v>
      </c>
      <c r="H20" s="30">
        <f t="shared" ref="H20:H29" si="4">SUM(G20-C20)</f>
        <v>0</v>
      </c>
    </row>
    <row r="21" spans="2:8" x14ac:dyDescent="0.2">
      <c r="B21" s="12" t="s">
        <v>23</v>
      </c>
      <c r="C21" s="26">
        <v>0</v>
      </c>
      <c r="D21" s="26">
        <v>0</v>
      </c>
      <c r="E21" s="30">
        <f t="shared" si="3"/>
        <v>0</v>
      </c>
      <c r="F21" s="26">
        <v>0</v>
      </c>
      <c r="G21" s="26">
        <v>0</v>
      </c>
      <c r="H21" s="30">
        <f t="shared" si="4"/>
        <v>0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0</v>
      </c>
      <c r="D24" s="26">
        <v>0</v>
      </c>
      <c r="E24" s="30">
        <f t="shared" si="3"/>
        <v>0</v>
      </c>
      <c r="F24" s="26">
        <v>0</v>
      </c>
      <c r="G24" s="26">
        <v>0</v>
      </c>
      <c r="H24" s="30">
        <f t="shared" si="4"/>
        <v>0</v>
      </c>
    </row>
    <row r="25" spans="2:8" x14ac:dyDescent="0.2">
      <c r="B25" s="12" t="s">
        <v>27</v>
      </c>
      <c r="C25" s="26">
        <v>0</v>
      </c>
      <c r="D25" s="26">
        <v>0</v>
      </c>
      <c r="E25" s="30">
        <f t="shared" si="3"/>
        <v>0</v>
      </c>
      <c r="F25" s="26">
        <v>0</v>
      </c>
      <c r="G25" s="26">
        <v>0</v>
      </c>
      <c r="H25" s="30">
        <f t="shared" si="4"/>
        <v>0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0</v>
      </c>
      <c r="D27" s="26">
        <v>0</v>
      </c>
      <c r="E27" s="30">
        <f t="shared" si="3"/>
        <v>0</v>
      </c>
      <c r="F27" s="26">
        <v>0</v>
      </c>
      <c r="G27" s="26">
        <v>0</v>
      </c>
      <c r="H27" s="30">
        <f t="shared" si="4"/>
        <v>0</v>
      </c>
    </row>
    <row r="28" spans="2:8" x14ac:dyDescent="0.2">
      <c r="B28" s="12" t="s">
        <v>30</v>
      </c>
      <c r="C28" s="26">
        <v>0</v>
      </c>
      <c r="D28" s="26">
        <v>0</v>
      </c>
      <c r="E28" s="30">
        <f t="shared" si="3"/>
        <v>0</v>
      </c>
      <c r="F28" s="26">
        <v>0</v>
      </c>
      <c r="G28" s="26">
        <v>0</v>
      </c>
      <c r="H28" s="30">
        <f t="shared" si="4"/>
        <v>0</v>
      </c>
    </row>
    <row r="29" spans="2:8" ht="24" x14ac:dyDescent="0.2">
      <c r="B29" s="12" t="s">
        <v>31</v>
      </c>
      <c r="C29" s="26">
        <v>0</v>
      </c>
      <c r="D29" s="26">
        <v>0</v>
      </c>
      <c r="E29" s="30">
        <f t="shared" si="3"/>
        <v>0</v>
      </c>
      <c r="F29" s="26">
        <v>0</v>
      </c>
      <c r="G29" s="26">
        <v>0</v>
      </c>
      <c r="H29" s="30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7">
        <f t="shared" si="3"/>
        <v>0</v>
      </c>
      <c r="F30" s="22">
        <f t="shared" si="5"/>
        <v>0</v>
      </c>
      <c r="G30" s="22">
        <f t="shared" si="5"/>
        <v>0</v>
      </c>
      <c r="H30" s="27">
        <f>SUM(H31:H35)</f>
        <v>0</v>
      </c>
    </row>
    <row r="31" spans="2:8" x14ac:dyDescent="0.2">
      <c r="B31" s="13" t="s">
        <v>33</v>
      </c>
      <c r="C31" s="26">
        <v>0</v>
      </c>
      <c r="D31" s="26">
        <v>0</v>
      </c>
      <c r="E31" s="30">
        <f t="shared" si="3"/>
        <v>0</v>
      </c>
      <c r="F31" s="26">
        <v>0</v>
      </c>
      <c r="G31" s="26">
        <v>0</v>
      </c>
      <c r="H31" s="30">
        <f t="shared" ref="H31:H35" si="6">SUM(C31-G31)</f>
        <v>0</v>
      </c>
    </row>
    <row r="32" spans="2:8" x14ac:dyDescent="0.2">
      <c r="B32" s="13" t="s">
        <v>34</v>
      </c>
      <c r="C32" s="26">
        <v>0</v>
      </c>
      <c r="D32" s="26">
        <v>0</v>
      </c>
      <c r="E32" s="30">
        <f t="shared" si="3"/>
        <v>0</v>
      </c>
      <c r="F32" s="26">
        <v>0</v>
      </c>
      <c r="G32" s="26">
        <v>0</v>
      </c>
      <c r="H32" s="30">
        <f t="shared" si="6"/>
        <v>0</v>
      </c>
    </row>
    <row r="33" spans="2:8" x14ac:dyDescent="0.2">
      <c r="B33" s="13" t="s">
        <v>35</v>
      </c>
      <c r="C33" s="26">
        <v>0</v>
      </c>
      <c r="D33" s="26">
        <v>0</v>
      </c>
      <c r="E33" s="30">
        <f t="shared" si="3"/>
        <v>0</v>
      </c>
      <c r="F33" s="26">
        <v>0</v>
      </c>
      <c r="G33" s="26">
        <v>0</v>
      </c>
      <c r="H33" s="30">
        <f t="shared" si="6"/>
        <v>0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6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6"/>
        <v>0</v>
      </c>
    </row>
    <row r="36" spans="2:8" x14ac:dyDescent="0.2">
      <c r="B36" s="9" t="s">
        <v>38</v>
      </c>
      <c r="C36" s="25">
        <v>0</v>
      </c>
      <c r="D36" s="25">
        <v>0</v>
      </c>
      <c r="E36" s="30">
        <f t="shared" si="3"/>
        <v>0</v>
      </c>
      <c r="F36" s="25">
        <v>0</v>
      </c>
      <c r="G36" s="25">
        <v>0</v>
      </c>
      <c r="H36" s="27">
        <f t="shared" ref="H36:H41" si="7">SUM(G36-C36)</f>
        <v>0</v>
      </c>
    </row>
    <row r="37" spans="2:8" x14ac:dyDescent="0.2">
      <c r="B37" s="9" t="s">
        <v>39</v>
      </c>
      <c r="C37" s="27">
        <f>C38</f>
        <v>26450000</v>
      </c>
      <c r="D37" s="22">
        <f t="shared" ref="D37:G37" si="8">D38</f>
        <v>10900000</v>
      </c>
      <c r="E37" s="30">
        <f t="shared" si="3"/>
        <v>37350000</v>
      </c>
      <c r="F37" s="22">
        <f t="shared" si="8"/>
        <v>37350000</v>
      </c>
      <c r="G37" s="22">
        <f t="shared" si="8"/>
        <v>37350000</v>
      </c>
      <c r="H37" s="34">
        <f t="shared" si="7"/>
        <v>10900000</v>
      </c>
    </row>
    <row r="38" spans="2:8" x14ac:dyDescent="0.2">
      <c r="B38" s="13" t="s">
        <v>40</v>
      </c>
      <c r="C38" s="26">
        <v>26450000</v>
      </c>
      <c r="D38" s="26">
        <v>10900000</v>
      </c>
      <c r="E38" s="30">
        <f t="shared" si="3"/>
        <v>37350000</v>
      </c>
      <c r="F38" s="26">
        <v>37350000</v>
      </c>
      <c r="G38" s="26">
        <v>37350000</v>
      </c>
      <c r="H38" s="30">
        <f t="shared" si="7"/>
        <v>10900000</v>
      </c>
    </row>
    <row r="39" spans="2:8" x14ac:dyDescent="0.2">
      <c r="B39" s="9" t="s">
        <v>41</v>
      </c>
      <c r="C39" s="24">
        <f>SUM(C40:C41)</f>
        <v>0</v>
      </c>
      <c r="D39" s="22">
        <f t="shared" ref="D39:G39" si="9">SUM(D40:D41)</f>
        <v>0</v>
      </c>
      <c r="E39" s="30">
        <f t="shared" si="3"/>
        <v>0</v>
      </c>
      <c r="F39" s="22">
        <f t="shared" si="9"/>
        <v>0</v>
      </c>
      <c r="G39" s="22">
        <f t="shared" si="9"/>
        <v>0</v>
      </c>
      <c r="H39" s="27">
        <f t="shared" si="7"/>
        <v>0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7"/>
        <v>0</v>
      </c>
    </row>
    <row r="41" spans="2:8" x14ac:dyDescent="0.2">
      <c r="B41" s="13" t="s">
        <v>43</v>
      </c>
      <c r="C41" s="26">
        <v>0</v>
      </c>
      <c r="D41" s="26">
        <v>0</v>
      </c>
      <c r="E41" s="30">
        <f t="shared" si="3"/>
        <v>0</v>
      </c>
      <c r="F41" s="26">
        <v>0</v>
      </c>
      <c r="G41" s="26">
        <v>0</v>
      </c>
      <c r="H41" s="30">
        <f t="shared" si="7"/>
        <v>0</v>
      </c>
    </row>
    <row r="42" spans="2:8" ht="1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61730093</v>
      </c>
      <c r="D43" s="59">
        <f t="shared" ref="D43:H43" si="10">SUM(D10:D17,D30,D36,D37,D39)</f>
        <v>1684403</v>
      </c>
      <c r="E43" s="39">
        <f t="shared" si="10"/>
        <v>63414496</v>
      </c>
      <c r="F43" s="59">
        <f t="shared" si="10"/>
        <v>61157390</v>
      </c>
      <c r="G43" s="59">
        <f t="shared" si="10"/>
        <v>61157390</v>
      </c>
      <c r="H43" s="39">
        <f t="shared" si="10"/>
        <v>-572703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x14ac:dyDescent="0.2">
      <c r="B45" s="7" t="s">
        <v>46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25">
        <v>0</v>
      </c>
    </row>
    <row r="46" spans="2:8" ht="15" customHeight="1" x14ac:dyDescent="0.2">
      <c r="B46" s="14"/>
      <c r="C46" s="15"/>
      <c r="D46" s="15"/>
      <c r="E46" s="31"/>
      <c r="F46" s="15"/>
      <c r="G46" s="15"/>
      <c r="H46" s="31"/>
    </row>
    <row r="47" spans="2:8" x14ac:dyDescent="0.2">
      <c r="B47" s="7" t="s">
        <v>47</v>
      </c>
      <c r="C47" s="23"/>
      <c r="D47" s="15"/>
      <c r="E47" s="31"/>
      <c r="F47" s="15"/>
      <c r="G47" s="15"/>
      <c r="H47" s="31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7">
        <f>SUM(E49:E56)</f>
        <v>0</v>
      </c>
      <c r="F48" s="22">
        <f t="shared" si="11"/>
        <v>0</v>
      </c>
      <c r="G48" s="22">
        <f t="shared" si="11"/>
        <v>0</v>
      </c>
      <c r="H48" s="27">
        <f>SUM(H49:H56)</f>
        <v>0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2">SUM(C50:D50)</f>
        <v>0</v>
      </c>
      <c r="F50" s="26">
        <v>0</v>
      </c>
      <c r="G50" s="26">
        <v>0</v>
      </c>
      <c r="H50" s="30">
        <f t="shared" ref="H50:H56" si="13">SUM(G50-C50)</f>
        <v>0</v>
      </c>
    </row>
    <row r="51" spans="2:8" x14ac:dyDescent="0.2">
      <c r="B51" s="10" t="s">
        <v>51</v>
      </c>
      <c r="C51" s="26">
        <v>0</v>
      </c>
      <c r="D51" s="26">
        <v>0</v>
      </c>
      <c r="E51" s="30">
        <f t="shared" si="12"/>
        <v>0</v>
      </c>
      <c r="F51" s="26">
        <v>0</v>
      </c>
      <c r="G51" s="26">
        <v>0</v>
      </c>
      <c r="H51" s="30">
        <f t="shared" si="13"/>
        <v>0</v>
      </c>
    </row>
    <row r="52" spans="2:8" ht="36" x14ac:dyDescent="0.2">
      <c r="B52" s="10" t="s">
        <v>52</v>
      </c>
      <c r="C52" s="26">
        <v>0</v>
      </c>
      <c r="D52" s="26">
        <v>0</v>
      </c>
      <c r="E52" s="30">
        <f t="shared" si="12"/>
        <v>0</v>
      </c>
      <c r="F52" s="26">
        <v>0</v>
      </c>
      <c r="G52" s="26">
        <v>0</v>
      </c>
      <c r="H52" s="30">
        <f t="shared" si="13"/>
        <v>0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2"/>
        <v>0</v>
      </c>
      <c r="F53" s="26">
        <v>0</v>
      </c>
      <c r="G53" s="26">
        <v>0</v>
      </c>
      <c r="H53" s="30">
        <f t="shared" si="13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2"/>
        <v>0</v>
      </c>
      <c r="F54" s="26">
        <v>0</v>
      </c>
      <c r="G54" s="26">
        <v>0</v>
      </c>
      <c r="H54" s="30">
        <f t="shared" si="13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2"/>
        <v>0</v>
      </c>
      <c r="F55" s="26">
        <v>0</v>
      </c>
      <c r="G55" s="26">
        <v>0</v>
      </c>
      <c r="H55" s="30">
        <f t="shared" si="13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2"/>
        <v>0</v>
      </c>
      <c r="F56" s="26">
        <v>0</v>
      </c>
      <c r="G56" s="26">
        <v>0</v>
      </c>
      <c r="H56" s="30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7">
        <f t="shared" si="14"/>
        <v>0</v>
      </c>
      <c r="F57" s="22">
        <f t="shared" si="14"/>
        <v>0</v>
      </c>
      <c r="G57" s="22">
        <f t="shared" si="14"/>
        <v>0</v>
      </c>
      <c r="H57" s="27">
        <f>SUM(H58:H61)</f>
        <v>0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5">SUM(C59:D59)</f>
        <v>0</v>
      </c>
      <c r="F59" s="26">
        <v>0</v>
      </c>
      <c r="G59" s="26">
        <v>0</v>
      </c>
      <c r="H59" s="30">
        <f t="shared" ref="H59:H61" si="16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5"/>
        <v>0</v>
      </c>
      <c r="F60" s="26">
        <v>0</v>
      </c>
      <c r="G60" s="26">
        <v>0</v>
      </c>
      <c r="H60" s="30">
        <f t="shared" si="16"/>
        <v>0</v>
      </c>
    </row>
    <row r="61" spans="2:8" x14ac:dyDescent="0.2">
      <c r="B61" s="9" t="s">
        <v>61</v>
      </c>
      <c r="C61" s="26">
        <v>0</v>
      </c>
      <c r="D61" s="26">
        <v>0</v>
      </c>
      <c r="E61" s="30">
        <f t="shared" si="15"/>
        <v>0</v>
      </c>
      <c r="F61" s="26">
        <v>0</v>
      </c>
      <c r="G61" s="26">
        <v>0</v>
      </c>
      <c r="H61" s="30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7">
        <f>SUM(E63:E64)</f>
        <v>0</v>
      </c>
      <c r="F62" s="22">
        <f t="shared" si="17"/>
        <v>0</v>
      </c>
      <c r="G62" s="22">
        <f t="shared" si="17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5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5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0</v>
      </c>
      <c r="D65" s="25">
        <v>0</v>
      </c>
      <c r="E65" s="27">
        <f>SUM(D65,C65)</f>
        <v>0</v>
      </c>
      <c r="F65" s="25">
        <v>0</v>
      </c>
      <c r="G65" s="25">
        <v>0</v>
      </c>
      <c r="H65" s="27">
        <f>SUM(G65-C65)</f>
        <v>0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7">
        <f t="shared" si="18"/>
        <v>0</v>
      </c>
      <c r="F68" s="22">
        <f t="shared" si="18"/>
        <v>0</v>
      </c>
      <c r="G68" s="22">
        <f t="shared" si="18"/>
        <v>0</v>
      </c>
      <c r="H68" s="27">
        <f>SUM(H48,H57,H62,H65,H66)</f>
        <v>0</v>
      </c>
    </row>
    <row r="69" spans="2:8" ht="1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7">
        <f t="shared" si="19"/>
        <v>0</v>
      </c>
      <c r="F70" s="22">
        <f t="shared" si="19"/>
        <v>0</v>
      </c>
      <c r="G70" s="22">
        <f t="shared" si="19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20">SUM(C71:D71)</f>
        <v>0</v>
      </c>
      <c r="F71" s="26">
        <v>0</v>
      </c>
      <c r="G71" s="26">
        <v>0</v>
      </c>
      <c r="H71" s="26">
        <f>SUM(G71-C71)</f>
        <v>0</v>
      </c>
    </row>
    <row r="72" spans="2:8" ht="1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61730093</v>
      </c>
      <c r="D73" s="22">
        <f t="shared" ref="D73:G73" si="21">SUM(D43,D68,D70)</f>
        <v>1684403</v>
      </c>
      <c r="E73" s="27">
        <f t="shared" si="21"/>
        <v>63414496</v>
      </c>
      <c r="F73" s="22">
        <f t="shared" si="21"/>
        <v>61157390</v>
      </c>
      <c r="G73" s="22">
        <f t="shared" si="21"/>
        <v>61157390</v>
      </c>
      <c r="H73" s="27">
        <f>SUM(H43,H68,H70)</f>
        <v>-572703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2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2"/>
        <v>0</v>
      </c>
      <c r="F77" s="26">
        <v>0</v>
      </c>
      <c r="G77" s="26">
        <v>0</v>
      </c>
      <c r="H77" s="30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3">
        <f t="shared" si="23"/>
        <v>0</v>
      </c>
      <c r="F78" s="21">
        <f t="shared" si="23"/>
        <v>0</v>
      </c>
      <c r="G78" s="21">
        <f t="shared" si="23"/>
        <v>0</v>
      </c>
      <c r="H78" s="33">
        <f>SUM(G78-C78)</f>
        <v>0</v>
      </c>
    </row>
    <row r="79" spans="2:8" s="37" customFormat="1" x14ac:dyDescent="0.2">
      <c r="B79" s="36"/>
    </row>
    <row r="80" spans="2:8" s="37" customFormat="1" x14ac:dyDescent="0.2">
      <c r="B80" s="36"/>
    </row>
    <row r="81" spans="2:2" s="37" customFormat="1" x14ac:dyDescent="0.2">
      <c r="B81" s="36"/>
    </row>
    <row r="82" spans="2:2" s="37" customFormat="1" x14ac:dyDescent="0.2">
      <c r="B82" s="36"/>
    </row>
    <row r="83" spans="2:2" s="37" customFormat="1" x14ac:dyDescent="0.2">
      <c r="B83" s="36"/>
    </row>
    <row r="84" spans="2:2" s="37" customFormat="1" x14ac:dyDescent="0.2">
      <c r="B84" s="36"/>
    </row>
    <row r="85" spans="2:2" s="37" customFormat="1" x14ac:dyDescent="0.2">
      <c r="B85" s="36"/>
    </row>
    <row r="86" spans="2:2" s="37" customFormat="1" x14ac:dyDescent="0.2">
      <c r="B86" s="36"/>
    </row>
    <row r="87" spans="2:2" s="37" customFormat="1" x14ac:dyDescent="0.2">
      <c r="B87" s="36"/>
    </row>
    <row r="88" spans="2:2" s="37" customFormat="1" x14ac:dyDescent="0.2">
      <c r="B88" s="36"/>
    </row>
    <row r="89" spans="2:2" s="37" customFormat="1" x14ac:dyDescent="0.2">
      <c r="B89" s="36"/>
    </row>
    <row r="90" spans="2:2" s="37" customFormat="1" x14ac:dyDescent="0.2">
      <c r="B90" s="36"/>
    </row>
    <row r="91" spans="2:2" s="37" customFormat="1" x14ac:dyDescent="0.2">
      <c r="B91" s="36"/>
    </row>
    <row r="92" spans="2:2" s="37" customFormat="1" x14ac:dyDescent="0.2">
      <c r="B92" s="36"/>
    </row>
    <row r="93" spans="2:2" s="37" customFormat="1" x14ac:dyDescent="0.2">
      <c r="B93" s="36"/>
    </row>
    <row r="94" spans="2:2" s="37" customFormat="1" x14ac:dyDescent="0.2">
      <c r="B94" s="36"/>
    </row>
    <row r="95" spans="2:2" s="37" customFormat="1" x14ac:dyDescent="0.2">
      <c r="B95" s="36"/>
    </row>
    <row r="96" spans="2:2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35433070866141736" bottom="0.35433070866141736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2023-01-17T20:20:31Z</cp:lastPrinted>
  <dcterms:created xsi:type="dcterms:W3CDTF">2020-01-08T20:55:35Z</dcterms:created>
  <dcterms:modified xsi:type="dcterms:W3CDTF">2023-01-17T20:20:37Z</dcterms:modified>
</cp:coreProperties>
</file>